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ХЛАМ\Документы для аттестации\ЖАНСАЯ аттестация ҺҺ\Контингент+++\Мониторинг\мониторинг 2023 2024\"/>
    </mc:Choice>
  </mc:AlternateContent>
  <bookViews>
    <workbookView xWindow="0" yWindow="0" windowWidth="19200" windowHeight="664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D18" i="13"/>
  <c r="U20" i="11" l="1"/>
  <c r="V20" i="11"/>
  <c r="T20" i="11"/>
  <c r="I20" i="11"/>
  <c r="J20" i="11"/>
  <c r="H20" i="11"/>
  <c r="Q21" i="10"/>
  <c r="H20" i="10"/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T13" i="16"/>
  <c r="U13" i="16" s="1"/>
  <c r="T12" i="16"/>
  <c r="U12" i="16" s="1"/>
  <c r="T11" i="16"/>
  <c r="U11" i="16" s="1"/>
  <c r="T10" i="16"/>
  <c r="U10" i="16" s="1"/>
  <c r="R13" i="16"/>
  <c r="S13" i="16" s="1"/>
  <c r="R12" i="16"/>
  <c r="S12" i="16" s="1"/>
  <c r="R11" i="16"/>
  <c r="S11" i="16" s="1"/>
  <c r="R10" i="16"/>
  <c r="S10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5" i="16"/>
  <c r="F18" i="13"/>
  <c r="G18" i="13"/>
  <c r="E18" i="13"/>
  <c r="F18" i="12"/>
  <c r="G18" i="12"/>
  <c r="D18" i="12"/>
  <c r="E18" i="12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<sst xmlns="http://schemas.openxmlformats.org/spreadsheetml/2006/main" count="282" uniqueCount="55">
  <si>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</si>
  <si>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</si>
  <si>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</si>
  <si>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</si>
  <si>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</si>
  <si>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</si>
  <si>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</si>
  <si>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</si>
  <si>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</si>
  <si>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</si>
  <si>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</si>
  <si>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</si>
  <si>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</si>
  <si>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</si>
  <si>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</si>
  <si>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</si>
  <si>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</si>
  <si>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</si>
  <si>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</si>
  <si>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</si>
  <si>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</si>
  <si>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</si>
  <si>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</si>
  <si>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</si>
  <si>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</si>
  <si>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</si>
  <si>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</si>
  <si>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</si>
  <si>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</si>
  <si>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</si>
  <si>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</si>
  <si>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</si>
  <si>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</si>
  <si>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</si>
  <si>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</si>
  <si>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</si>
  <si>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</si>
  <si>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</si>
  <si>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</si>
  <si>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</si>
  <si>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</si>
  <si>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</si>
  <si>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</si>
  <si>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</si>
  <si>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</si>
  <si>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</si>
  <si>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</si>
  <si>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</si>
  <si>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</si>
  <si>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Ботақан</t>
  </si>
  <si>
    <t>Құлыншақ</t>
  </si>
  <si>
    <t>Сыдықбек Ж.М.</t>
  </si>
  <si>
    <t>Балапан</t>
  </si>
  <si>
    <t>Орынбаева Р.М.</t>
  </si>
  <si>
    <t>Хамитова С.Ш.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</si>
</sst>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1"/>
  <sheetViews>
    <sheetView zoomScale="55" zoomScaleNormal="55" workbookViewId="0">
      <selection activeCell="H10" sqref="H10:AH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5" x14ac:dyDescent="0.35">
      <c r="B2" s="37" t="s">
        <v>42</v>
      </c>
      <c r="C2" s="37"/>
      <c r="D2" s="37"/>
      <c r="E2" s="37"/>
      <c r="F2" s="37"/>
      <c r="G2" s="37"/>
      <c r="H2" s="7"/>
      <c r="I2" s="7"/>
      <c r="J2" s="7"/>
      <c r="K2" s="2"/>
      <c r="L2" s="31" t="s">
        <v>2</v>
      </c>
      <c r="M2" s="31"/>
      <c r="N2" s="31"/>
      <c r="O2" s="31"/>
      <c r="P2" s="31"/>
      <c r="Q2" s="31"/>
      <c r="R2" s="31"/>
      <c r="S2" s="31"/>
      <c r="T2" s="31"/>
      <c r="U2" s="3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19</v>
      </c>
      <c r="AH2" s="44"/>
    </row>
    <row r="3" spans="1:34" ht="15.5" x14ac:dyDescent="0.35">
      <c r="A3" s="3"/>
      <c r="B3" s="31" t="s">
        <v>18</v>
      </c>
      <c r="C3" s="31"/>
      <c r="D3" s="31"/>
      <c r="E3" s="31"/>
      <c r="F3" s="31"/>
      <c r="G3" s="3"/>
      <c r="H3" s="3"/>
      <c r="I3" s="3"/>
      <c r="J3" s="3"/>
      <c r="K3" s="3"/>
      <c r="L3" s="33" t="s">
        <v>25</v>
      </c>
      <c r="M3" s="33"/>
      <c r="N3" s="33"/>
      <c r="O3" s="33"/>
      <c r="P3" s="33"/>
      <c r="Q3" s="33"/>
      <c r="R3" s="33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5" x14ac:dyDescent="0.35">
      <c r="A4" s="3"/>
      <c r="G4" s="3"/>
      <c r="H4" s="3"/>
      <c r="I4" s="3"/>
      <c r="J4" s="3"/>
      <c r="K4" s="3"/>
      <c r="L4" s="47" t="s">
        <v>24</v>
      </c>
      <c r="M4" s="47"/>
      <c r="N4" s="47"/>
      <c r="O4" s="47"/>
      <c r="P4" s="47"/>
      <c r="Q4" s="47"/>
      <c r="R4" s="47"/>
      <c r="S4" s="47"/>
      <c r="T4" s="47"/>
      <c r="U4" s="47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43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4" t="s">
        <v>8</v>
      </c>
      <c r="I7" s="35"/>
      <c r="J7" s="35"/>
      <c r="K7" s="35"/>
      <c r="L7" s="35"/>
      <c r="M7" s="36"/>
      <c r="N7" s="32" t="s">
        <v>6</v>
      </c>
      <c r="O7" s="32"/>
      <c r="P7" s="32"/>
      <c r="Q7" s="34" t="s">
        <v>9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6"/>
      <c r="AF7" s="32" t="s">
        <v>7</v>
      </c>
      <c r="AG7" s="32"/>
      <c r="AH7" s="32"/>
    </row>
    <row r="8" spans="1:34" ht="15.75" customHeight="1" x14ac:dyDescent="0.35">
      <c r="A8" s="43"/>
      <c r="B8" s="32"/>
      <c r="C8" s="32"/>
      <c r="D8" s="32"/>
      <c r="E8" s="45" t="s">
        <v>15</v>
      </c>
      <c r="F8" s="45" t="s">
        <v>16</v>
      </c>
      <c r="G8" s="45" t="s">
        <v>17</v>
      </c>
      <c r="H8" s="32" t="s">
        <v>20</v>
      </c>
      <c r="I8" s="32"/>
      <c r="J8" s="32"/>
      <c r="K8" s="32" t="s">
        <v>21</v>
      </c>
      <c r="L8" s="32"/>
      <c r="M8" s="32"/>
      <c r="N8" s="45" t="s">
        <v>15</v>
      </c>
      <c r="O8" s="45" t="s">
        <v>16</v>
      </c>
      <c r="P8" s="45" t="s">
        <v>17</v>
      </c>
      <c r="Q8" s="32" t="s">
        <v>27</v>
      </c>
      <c r="R8" s="32"/>
      <c r="S8" s="32"/>
      <c r="T8" s="32" t="s">
        <v>22</v>
      </c>
      <c r="U8" s="32"/>
      <c r="V8" s="32"/>
      <c r="W8" s="32" t="s">
        <v>28</v>
      </c>
      <c r="X8" s="32"/>
      <c r="Y8" s="32"/>
      <c r="Z8" s="34" t="s">
        <v>29</v>
      </c>
      <c r="AA8" s="35"/>
      <c r="AB8" s="36"/>
      <c r="AC8" s="34" t="s">
        <v>23</v>
      </c>
      <c r="AD8" s="35"/>
      <c r="AE8" s="36"/>
      <c r="AF8" s="45" t="s">
        <v>15</v>
      </c>
      <c r="AG8" s="45" t="s">
        <v>16</v>
      </c>
      <c r="AH8" s="45" t="s">
        <v>17</v>
      </c>
    </row>
    <row r="9" spans="1:34" ht="126.75" customHeight="1" x14ac:dyDescent="0.35">
      <c r="A9" s="43"/>
      <c r="B9" s="32"/>
      <c r="C9" s="32"/>
      <c r="D9" s="32"/>
      <c r="E9" s="46"/>
      <c r="F9" s="46"/>
      <c r="G9" s="46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6"/>
      <c r="O9" s="46"/>
      <c r="P9" s="46"/>
      <c r="Q9" s="27" t="s">
        <v>15</v>
      </c>
      <c r="R9" s="27" t="s">
        <v>16</v>
      </c>
      <c r="S9" s="27" t="s">
        <v>17</v>
      </c>
      <c r="T9" s="27" t="s">
        <v>15</v>
      </c>
      <c r="U9" s="27" t="s">
        <v>16</v>
      </c>
      <c r="V9" s="27" t="s">
        <v>17</v>
      </c>
      <c r="W9" s="27" t="s">
        <v>15</v>
      </c>
      <c r="X9" s="27" t="s">
        <v>16</v>
      </c>
      <c r="Y9" s="27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6"/>
      <c r="AG9" s="46"/>
      <c r="AH9" s="46"/>
    </row>
    <row r="10" spans="1:34" ht="15.5" x14ac:dyDescent="0.35">
      <c r="A10" s="5">
        <v>1</v>
      </c>
      <c r="B10" s="6" t="s">
        <v>50</v>
      </c>
      <c r="C10" s="6" t="s">
        <v>51</v>
      </c>
      <c r="D10" s="12">
        <v>13</v>
      </c>
      <c r="E10" s="12">
        <v>4</v>
      </c>
      <c r="F10" s="12">
        <v>9</v>
      </c>
      <c r="G10" s="12">
        <v>0</v>
      </c>
      <c r="H10" s="12">
        <v>4</v>
      </c>
      <c r="I10" s="12">
        <v>9</v>
      </c>
      <c r="J10" s="12">
        <v>0</v>
      </c>
      <c r="K10" s="12">
        <v>4</v>
      </c>
      <c r="L10" s="12">
        <v>9</v>
      </c>
      <c r="M10" s="12">
        <v>0</v>
      </c>
      <c r="N10" s="12">
        <v>4</v>
      </c>
      <c r="O10" s="12">
        <v>9</v>
      </c>
      <c r="P10" s="12">
        <v>0</v>
      </c>
      <c r="Q10" s="12">
        <v>4</v>
      </c>
      <c r="R10" s="12">
        <v>9</v>
      </c>
      <c r="S10" s="12">
        <v>0</v>
      </c>
      <c r="T10" s="12">
        <v>4</v>
      </c>
      <c r="U10" s="12">
        <v>9</v>
      </c>
      <c r="V10" s="12">
        <v>0</v>
      </c>
      <c r="W10" s="12">
        <v>4</v>
      </c>
      <c r="X10" s="12">
        <v>9</v>
      </c>
      <c r="Y10" s="12">
        <v>0</v>
      </c>
      <c r="Z10" s="12">
        <v>4</v>
      </c>
      <c r="AA10" s="12">
        <v>9</v>
      </c>
      <c r="AB10" s="12">
        <v>0</v>
      </c>
      <c r="AC10" s="12">
        <v>4</v>
      </c>
      <c r="AD10" s="12">
        <v>9</v>
      </c>
      <c r="AE10" s="12">
        <v>0</v>
      </c>
      <c r="AF10" s="12">
        <v>4</v>
      </c>
      <c r="AG10" s="12">
        <v>9</v>
      </c>
      <c r="AH10" s="12">
        <v>0</v>
      </c>
    </row>
    <row r="11" spans="1:34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5" x14ac:dyDescent="0.3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5" x14ac:dyDescent="0.3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5" x14ac:dyDescent="0.3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5" x14ac:dyDescent="0.35">
      <c r="A17" s="40" t="s">
        <v>1</v>
      </c>
      <c r="B17" s="41"/>
      <c r="C17" s="42"/>
      <c r="D17" s="14">
        <f t="shared" ref="D17:AH17" si="0">SUM(D10:D16)</f>
        <v>13</v>
      </c>
      <c r="E17" s="12">
        <f t="shared" si="0"/>
        <v>4</v>
      </c>
      <c r="F17" s="12">
        <f t="shared" si="0"/>
        <v>9</v>
      </c>
      <c r="G17" s="12">
        <f t="shared" si="0"/>
        <v>0</v>
      </c>
      <c r="H17" s="12">
        <f t="shared" si="0"/>
        <v>4</v>
      </c>
      <c r="I17" s="12">
        <f t="shared" si="0"/>
        <v>9</v>
      </c>
      <c r="J17" s="12">
        <f t="shared" si="0"/>
        <v>0</v>
      </c>
      <c r="K17" s="12">
        <f t="shared" si="0"/>
        <v>4</v>
      </c>
      <c r="L17" s="12">
        <f t="shared" si="0"/>
        <v>9</v>
      </c>
      <c r="M17" s="12">
        <f t="shared" si="0"/>
        <v>0</v>
      </c>
      <c r="N17" s="12">
        <f t="shared" si="0"/>
        <v>4</v>
      </c>
      <c r="O17" s="12">
        <f t="shared" si="0"/>
        <v>9</v>
      </c>
      <c r="P17" s="12">
        <f t="shared" si="0"/>
        <v>0</v>
      </c>
      <c r="Q17" s="12">
        <f t="shared" si="0"/>
        <v>4</v>
      </c>
      <c r="R17" s="12">
        <f t="shared" si="0"/>
        <v>9</v>
      </c>
      <c r="S17" s="12">
        <f t="shared" si="0"/>
        <v>0</v>
      </c>
      <c r="T17" s="12">
        <f t="shared" si="0"/>
        <v>4</v>
      </c>
      <c r="U17" s="12">
        <f t="shared" si="0"/>
        <v>9</v>
      </c>
      <c r="V17" s="12">
        <f t="shared" si="0"/>
        <v>0</v>
      </c>
      <c r="W17" s="12">
        <f t="shared" si="0"/>
        <v>4</v>
      </c>
      <c r="X17" s="12">
        <f t="shared" si="0"/>
        <v>9</v>
      </c>
      <c r="Y17" s="12">
        <f t="shared" si="0"/>
        <v>0</v>
      </c>
      <c r="Z17" s="12">
        <f t="shared" si="0"/>
        <v>4</v>
      </c>
      <c r="AA17" s="12">
        <f t="shared" si="0"/>
        <v>9</v>
      </c>
      <c r="AB17" s="12">
        <f t="shared" si="0"/>
        <v>0</v>
      </c>
      <c r="AC17" s="12">
        <f t="shared" si="0"/>
        <v>4</v>
      </c>
      <c r="AD17" s="12">
        <f t="shared" si="0"/>
        <v>9</v>
      </c>
      <c r="AE17" s="12">
        <f t="shared" si="0"/>
        <v>0</v>
      </c>
      <c r="AF17" s="12">
        <f t="shared" si="0"/>
        <v>4</v>
      </c>
      <c r="AG17" s="12">
        <f t="shared" si="0"/>
        <v>9</v>
      </c>
      <c r="AH17" s="12">
        <f t="shared" si="0"/>
        <v>0</v>
      </c>
    </row>
    <row r="18" spans="1:34" ht="17.25" customHeight="1" x14ac:dyDescent="0.35">
      <c r="A18" s="38" t="s">
        <v>11</v>
      </c>
      <c r="B18" s="39"/>
      <c r="C18" s="39"/>
      <c r="D18" s="26">
        <f>D17*100/D17</f>
        <v>100</v>
      </c>
      <c r="E18" s="28">
        <f>E17*100/D17</f>
        <v>30.76923076923077</v>
      </c>
      <c r="F18" s="28">
        <f>F17*100/D17</f>
        <v>69.230769230769226</v>
      </c>
      <c r="G18" s="28">
        <f>G17*100/D17</f>
        <v>0</v>
      </c>
      <c r="H18" s="12">
        <f>H17*100/D17</f>
        <v>30.76923076923077</v>
      </c>
      <c r="I18" s="12">
        <f>I17*100/D17</f>
        <v>69.230769230769226</v>
      </c>
      <c r="J18" s="12">
        <f>J17*100/D17</f>
        <v>0</v>
      </c>
      <c r="K18" s="12">
        <f>K17*100/D17</f>
        <v>30.76923076923077</v>
      </c>
      <c r="L18" s="12">
        <f>L17*100/D17</f>
        <v>69.230769230769226</v>
      </c>
      <c r="M18" s="12">
        <f>M17*100/D17</f>
        <v>0</v>
      </c>
      <c r="N18" s="12">
        <f>N17*100/D17</f>
        <v>30.76923076923077</v>
      </c>
      <c r="O18" s="12">
        <f>O17*100/D17</f>
        <v>69.230769230769226</v>
      </c>
      <c r="P18" s="12">
        <f>P17*100/D17</f>
        <v>0</v>
      </c>
      <c r="Q18" s="12">
        <f>Q17*100/D17</f>
        <v>30.76923076923077</v>
      </c>
      <c r="R18" s="12">
        <f>R17*100/D17</f>
        <v>69.230769230769226</v>
      </c>
      <c r="S18" s="12">
        <f>S17*100/D17</f>
        <v>0</v>
      </c>
      <c r="T18" s="12">
        <f>T17*100/D17</f>
        <v>30.76923076923077</v>
      </c>
      <c r="U18" s="12">
        <f>U17*100/D17</f>
        <v>69.230769230769226</v>
      </c>
      <c r="V18" s="12">
        <f>V17*100/D17</f>
        <v>0</v>
      </c>
      <c r="W18" s="12">
        <f>W17*100/D17</f>
        <v>30.76923076923077</v>
      </c>
      <c r="X18" s="12">
        <f>X17*100/D17</f>
        <v>69.230769230769226</v>
      </c>
      <c r="Y18" s="12">
        <f>Y17*100/D17</f>
        <v>0</v>
      </c>
      <c r="Z18" s="12">
        <f>Z17*100/D17</f>
        <v>30.76923076923077</v>
      </c>
      <c r="AA18" s="12">
        <f>AA17*100/D17</f>
        <v>69.230769230769226</v>
      </c>
      <c r="AB18" s="12">
        <f>AB17*100/D17</f>
        <v>0</v>
      </c>
      <c r="AC18" s="12">
        <f>AC17*100/D17</f>
        <v>30.76923076923077</v>
      </c>
      <c r="AD18" s="12">
        <f>AD17*100/D17</f>
        <v>69.230769230769226</v>
      </c>
      <c r="AE18" s="12">
        <f>AE17*100/D17</f>
        <v>0</v>
      </c>
      <c r="AF18" s="12">
        <f>AF17*100/D17</f>
        <v>30.76923076923077</v>
      </c>
      <c r="AG18" s="12">
        <f>AG17*100/D17</f>
        <v>69.230769230769226</v>
      </c>
      <c r="AH18" s="12">
        <f>AH17*100/D17</f>
        <v>0</v>
      </c>
    </row>
    <row r="20" spans="1:34" x14ac:dyDescent="0.35">
      <c r="H20">
        <f>(H10+K10)/2</f>
        <v>4</v>
      </c>
    </row>
    <row r="21" spans="1:34" x14ac:dyDescent="0.35">
      <c r="Q21">
        <f>(Q10+T10+W10+Z10+AC10)/5</f>
        <v>4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topLeftCell="A7" zoomScale="70" zoomScaleNormal="70" workbookViewId="0">
      <selection activeCell="H10" sqref="H10:AK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7" t="s">
        <v>41</v>
      </c>
      <c r="C2" s="37"/>
      <c r="D2" s="37"/>
      <c r="E2" s="37"/>
      <c r="F2" s="37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4" t="s">
        <v>19</v>
      </c>
      <c r="AK2" s="44"/>
    </row>
    <row r="3" spans="1:37" ht="15.5" x14ac:dyDescent="0.35">
      <c r="A3" s="3"/>
      <c r="B3" s="31" t="s">
        <v>13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43</v>
      </c>
      <c r="P3" s="31"/>
      <c r="Q3" s="31"/>
      <c r="R3" s="31"/>
      <c r="S3" s="31"/>
      <c r="T3" s="31"/>
      <c r="U3" s="3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20" t="s">
        <v>24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3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4" t="s">
        <v>8</v>
      </c>
      <c r="I7" s="35"/>
      <c r="J7" s="35"/>
      <c r="K7" s="35"/>
      <c r="L7" s="35"/>
      <c r="M7" s="35"/>
      <c r="N7" s="35"/>
      <c r="O7" s="35"/>
      <c r="P7" s="36"/>
      <c r="Q7" s="32" t="s">
        <v>6</v>
      </c>
      <c r="R7" s="32"/>
      <c r="S7" s="32"/>
      <c r="T7" s="34" t="s">
        <v>9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32" t="s">
        <v>7</v>
      </c>
      <c r="AJ7" s="32"/>
      <c r="AK7" s="32"/>
    </row>
    <row r="8" spans="1:37" ht="15.75" customHeight="1" x14ac:dyDescent="0.35">
      <c r="A8" s="43"/>
      <c r="B8" s="32"/>
      <c r="C8" s="32"/>
      <c r="D8" s="32"/>
      <c r="E8" s="45" t="s">
        <v>15</v>
      </c>
      <c r="F8" s="45" t="s">
        <v>16</v>
      </c>
      <c r="G8" s="45" t="s">
        <v>17</v>
      </c>
      <c r="H8" s="48" t="s">
        <v>20</v>
      </c>
      <c r="I8" s="49"/>
      <c r="J8" s="49"/>
      <c r="K8" s="35" t="s">
        <v>21</v>
      </c>
      <c r="L8" s="35"/>
      <c r="M8" s="36"/>
      <c r="N8" s="52" t="s">
        <v>26</v>
      </c>
      <c r="O8" s="50"/>
      <c r="P8" s="51"/>
      <c r="Q8" s="45" t="s">
        <v>15</v>
      </c>
      <c r="R8" s="45" t="s">
        <v>16</v>
      </c>
      <c r="S8" s="45" t="s">
        <v>17</v>
      </c>
      <c r="T8" s="53" t="s">
        <v>27</v>
      </c>
      <c r="U8" s="53"/>
      <c r="V8" s="53"/>
      <c r="W8" s="53" t="s">
        <v>22</v>
      </c>
      <c r="X8" s="53"/>
      <c r="Y8" s="53"/>
      <c r="Z8" s="43" t="s">
        <v>28</v>
      </c>
      <c r="AA8" s="43"/>
      <c r="AB8" s="43"/>
      <c r="AC8" s="43" t="s">
        <v>29</v>
      </c>
      <c r="AD8" s="43"/>
      <c r="AE8" s="43"/>
      <c r="AF8" s="50" t="s">
        <v>23</v>
      </c>
      <c r="AG8" s="50"/>
      <c r="AH8" s="51"/>
      <c r="AI8" s="45" t="s">
        <v>15</v>
      </c>
      <c r="AJ8" s="45" t="s">
        <v>16</v>
      </c>
      <c r="AK8" s="45" t="s">
        <v>17</v>
      </c>
    </row>
    <row r="9" spans="1:37" ht="115.5" customHeight="1" x14ac:dyDescent="0.35">
      <c r="A9" s="43"/>
      <c r="B9" s="32"/>
      <c r="C9" s="32"/>
      <c r="D9" s="32"/>
      <c r="E9" s="46"/>
      <c r="F9" s="46"/>
      <c r="G9" s="46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6"/>
      <c r="R9" s="46"/>
      <c r="S9" s="46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6"/>
      <c r="AJ9" s="46"/>
      <c r="AK9" s="46"/>
    </row>
    <row r="10" spans="1:37" ht="15.5" x14ac:dyDescent="0.35">
      <c r="A10" s="5">
        <v>1</v>
      </c>
      <c r="B10" s="6" t="s">
        <v>52</v>
      </c>
      <c r="C10" s="6" t="s">
        <v>53</v>
      </c>
      <c r="D10" s="12">
        <v>9</v>
      </c>
      <c r="E10" s="12">
        <v>3</v>
      </c>
      <c r="F10" s="12">
        <v>6</v>
      </c>
      <c r="G10" s="12">
        <v>0</v>
      </c>
      <c r="H10" s="12">
        <v>3</v>
      </c>
      <c r="I10" s="12">
        <v>6</v>
      </c>
      <c r="J10" s="12">
        <v>0</v>
      </c>
      <c r="K10" s="12">
        <v>3</v>
      </c>
      <c r="L10" s="12">
        <v>6</v>
      </c>
      <c r="M10" s="12">
        <v>0</v>
      </c>
      <c r="N10" s="12">
        <v>3</v>
      </c>
      <c r="O10" s="12">
        <v>6</v>
      </c>
      <c r="P10" s="12">
        <v>0</v>
      </c>
      <c r="Q10" s="12">
        <v>3</v>
      </c>
      <c r="R10" s="12">
        <v>6</v>
      </c>
      <c r="S10" s="12">
        <v>0</v>
      </c>
      <c r="T10" s="12">
        <v>3</v>
      </c>
      <c r="U10" s="12">
        <v>6</v>
      </c>
      <c r="V10" s="12">
        <v>0</v>
      </c>
      <c r="W10" s="12">
        <v>3</v>
      </c>
      <c r="X10" s="12">
        <v>6</v>
      </c>
      <c r="Y10" s="12">
        <v>0</v>
      </c>
      <c r="Z10" s="12">
        <v>3</v>
      </c>
      <c r="AA10" s="12">
        <v>6</v>
      </c>
      <c r="AB10" s="12">
        <v>0</v>
      </c>
      <c r="AC10" s="12">
        <v>3</v>
      </c>
      <c r="AD10" s="12">
        <v>6</v>
      </c>
      <c r="AE10" s="12">
        <v>0</v>
      </c>
      <c r="AF10" s="12">
        <v>3</v>
      </c>
      <c r="AG10" s="12">
        <v>6</v>
      </c>
      <c r="AH10" s="12">
        <v>0</v>
      </c>
      <c r="AI10" s="12">
        <v>3</v>
      </c>
      <c r="AJ10" s="12">
        <v>6</v>
      </c>
      <c r="AK10" s="12">
        <v>0</v>
      </c>
    </row>
    <row r="11" spans="1:37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5" x14ac:dyDescent="0.3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5" x14ac:dyDescent="0.3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5" x14ac:dyDescent="0.3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5" x14ac:dyDescent="0.35">
      <c r="A17" s="40" t="s">
        <v>1</v>
      </c>
      <c r="B17" s="41"/>
      <c r="C17" s="42"/>
      <c r="D17" s="14">
        <f t="shared" ref="D17:AK17" si="0">SUM(D10:D16)</f>
        <v>9</v>
      </c>
      <c r="E17" s="12">
        <f t="shared" si="0"/>
        <v>3</v>
      </c>
      <c r="F17" s="12">
        <f t="shared" si="0"/>
        <v>6</v>
      </c>
      <c r="G17" s="12">
        <f t="shared" si="0"/>
        <v>0</v>
      </c>
      <c r="H17" s="12">
        <f t="shared" si="0"/>
        <v>3</v>
      </c>
      <c r="I17" s="12">
        <f t="shared" si="0"/>
        <v>6</v>
      </c>
      <c r="J17" s="12">
        <f t="shared" si="0"/>
        <v>0</v>
      </c>
      <c r="K17" s="12">
        <f t="shared" si="0"/>
        <v>3</v>
      </c>
      <c r="L17" s="12">
        <f t="shared" si="0"/>
        <v>6</v>
      </c>
      <c r="M17" s="12">
        <f t="shared" si="0"/>
        <v>0</v>
      </c>
      <c r="N17" s="12">
        <f t="shared" si="0"/>
        <v>3</v>
      </c>
      <c r="O17" s="12">
        <f t="shared" si="0"/>
        <v>6</v>
      </c>
      <c r="P17" s="12">
        <f t="shared" si="0"/>
        <v>0</v>
      </c>
      <c r="Q17" s="12">
        <f t="shared" si="0"/>
        <v>3</v>
      </c>
      <c r="R17" s="12">
        <f t="shared" si="0"/>
        <v>6</v>
      </c>
      <c r="S17" s="12">
        <f t="shared" si="0"/>
        <v>0</v>
      </c>
      <c r="T17" s="12">
        <f t="shared" si="0"/>
        <v>3</v>
      </c>
      <c r="U17" s="12">
        <f t="shared" si="0"/>
        <v>6</v>
      </c>
      <c r="V17" s="12">
        <f t="shared" si="0"/>
        <v>0</v>
      </c>
      <c r="W17" s="12">
        <f t="shared" si="0"/>
        <v>3</v>
      </c>
      <c r="X17" s="12">
        <f t="shared" si="0"/>
        <v>6</v>
      </c>
      <c r="Y17" s="12">
        <f t="shared" si="0"/>
        <v>0</v>
      </c>
      <c r="Z17" s="12">
        <f t="shared" si="0"/>
        <v>3</v>
      </c>
      <c r="AA17" s="12">
        <f t="shared" si="0"/>
        <v>6</v>
      </c>
      <c r="AB17" s="12">
        <f t="shared" si="0"/>
        <v>0</v>
      </c>
      <c r="AC17" s="12">
        <f t="shared" si="0"/>
        <v>3</v>
      </c>
      <c r="AD17" s="12">
        <f t="shared" si="0"/>
        <v>6</v>
      </c>
      <c r="AE17" s="12">
        <f t="shared" si="0"/>
        <v>0</v>
      </c>
      <c r="AF17" s="12">
        <f t="shared" si="0"/>
        <v>3</v>
      </c>
      <c r="AG17" s="12">
        <f t="shared" si="0"/>
        <v>6</v>
      </c>
      <c r="AH17" s="12">
        <f t="shared" si="0"/>
        <v>0</v>
      </c>
      <c r="AI17" s="12">
        <f t="shared" si="0"/>
        <v>3</v>
      </c>
      <c r="AJ17" s="12">
        <f t="shared" si="0"/>
        <v>6</v>
      </c>
      <c r="AK17" s="12">
        <f t="shared" si="0"/>
        <v>0</v>
      </c>
    </row>
    <row r="18" spans="1:37" ht="18.75" customHeight="1" x14ac:dyDescent="0.35">
      <c r="A18" s="38" t="s">
        <v>11</v>
      </c>
      <c r="B18" s="39"/>
      <c r="C18" s="39"/>
      <c r="D18" s="16">
        <f>D17*100/D17</f>
        <v>100</v>
      </c>
      <c r="E18" s="13">
        <f>E17*100/D17</f>
        <v>33.333333333333336</v>
      </c>
      <c r="F18" s="13">
        <f>F17*100/D17</f>
        <v>66.666666666666671</v>
      </c>
      <c r="G18" s="13">
        <f>G17*100/D17</f>
        <v>0</v>
      </c>
      <c r="H18" s="13">
        <f>H17*100/D17</f>
        <v>33.333333333333336</v>
      </c>
      <c r="I18" s="13">
        <f>I17*100/D17</f>
        <v>66.666666666666671</v>
      </c>
      <c r="J18" s="13">
        <f>J17*100/D17</f>
        <v>0</v>
      </c>
      <c r="K18" s="13">
        <f>K17*100/D17</f>
        <v>33.333333333333336</v>
      </c>
      <c r="L18" s="13">
        <f>L17*100/D17</f>
        <v>66.666666666666671</v>
      </c>
      <c r="M18" s="13">
        <f>M17*100/D17</f>
        <v>0</v>
      </c>
      <c r="N18" s="13">
        <f>N17*100/D17</f>
        <v>33.333333333333336</v>
      </c>
      <c r="O18" s="13">
        <f>O17*100/D17</f>
        <v>66.666666666666671</v>
      </c>
      <c r="P18" s="13">
        <f>P17*100/D17</f>
        <v>0</v>
      </c>
      <c r="Q18" s="13">
        <f>Q17*100/D17</f>
        <v>33.333333333333336</v>
      </c>
      <c r="R18" s="13">
        <f>R17*100/D17</f>
        <v>66.666666666666671</v>
      </c>
      <c r="S18" s="13">
        <f>S17*100/D17</f>
        <v>0</v>
      </c>
      <c r="T18" s="13">
        <f>T17*100/D17</f>
        <v>33.333333333333336</v>
      </c>
      <c r="U18" s="13">
        <f>U17*100/D17</f>
        <v>66.666666666666671</v>
      </c>
      <c r="V18" s="13">
        <f>V17*100/D17</f>
        <v>0</v>
      </c>
      <c r="W18" s="13">
        <f>W17*100/D17</f>
        <v>33.333333333333336</v>
      </c>
      <c r="X18" s="13">
        <f>X17*100/D17</f>
        <v>66.666666666666671</v>
      </c>
      <c r="Y18" s="13">
        <f>Y17*100/D17</f>
        <v>0</v>
      </c>
      <c r="Z18" s="13">
        <f>Z17*100/D17</f>
        <v>33.333333333333336</v>
      </c>
      <c r="AA18" s="13">
        <f>AA17*100/D17</f>
        <v>66.666666666666671</v>
      </c>
      <c r="AB18" s="13">
        <f>AB17*100/D17</f>
        <v>0</v>
      </c>
      <c r="AC18" s="13">
        <f>AC17*100/D17</f>
        <v>33.333333333333336</v>
      </c>
      <c r="AD18" s="13">
        <f>AD17*100/D17</f>
        <v>66.666666666666671</v>
      </c>
      <c r="AE18" s="13">
        <f>AE17*100/D17</f>
        <v>0</v>
      </c>
      <c r="AF18" s="13">
        <f>AF17*100/D17</f>
        <v>33.333333333333336</v>
      </c>
      <c r="AG18" s="13">
        <f>AG17*100/D17</f>
        <v>66.666666666666671</v>
      </c>
      <c r="AH18" s="13">
        <f>AH17*100/D17</f>
        <v>0</v>
      </c>
      <c r="AI18" s="13">
        <f>AI17*100/D17</f>
        <v>33.333333333333336</v>
      </c>
      <c r="AJ18" s="13">
        <f>AJ17*100/D17</f>
        <v>66.666666666666671</v>
      </c>
      <c r="AK18" s="13">
        <f>AK17*100/D17</f>
        <v>0</v>
      </c>
    </row>
    <row r="20" spans="1:37" x14ac:dyDescent="0.35">
      <c r="H20">
        <f>(H10+K10+N10)/3</f>
        <v>3</v>
      </c>
      <c r="I20">
        <f t="shared" ref="I20:J20" si="1">(I10+L10+O10)/3</f>
        <v>6</v>
      </c>
      <c r="J20">
        <f t="shared" si="1"/>
        <v>0</v>
      </c>
      <c r="T20">
        <f>(T10+W10+Z10+AC10+AF10)/5</f>
        <v>3</v>
      </c>
      <c r="U20">
        <f t="shared" ref="U20:V20" si="2">(U10+X10+AA10+AD10+AG10)/5</f>
        <v>6</v>
      </c>
      <c r="V20">
        <f t="shared" si="2"/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A7" zoomScale="80" zoomScaleNormal="80" workbookViewId="0">
      <selection activeCell="H10" sqref="H10:AK10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37" ht="15.5" x14ac:dyDescent="0.35">
      <c r="A2" s="7"/>
      <c r="B2" s="37" t="s">
        <v>40</v>
      </c>
      <c r="C2" s="37"/>
      <c r="D2" s="37"/>
      <c r="E2" s="37"/>
      <c r="F2" s="37"/>
      <c r="G2" s="2"/>
      <c r="H2" s="2"/>
      <c r="I2" s="2"/>
      <c r="J2" s="2"/>
      <c r="K2" s="2"/>
      <c r="L2" s="2"/>
      <c r="M2" s="2"/>
      <c r="N2" s="2"/>
      <c r="O2" s="31" t="s">
        <v>2</v>
      </c>
      <c r="P2" s="31"/>
      <c r="Q2" s="31"/>
      <c r="R2" s="31"/>
      <c r="S2" s="3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4" t="s">
        <v>19</v>
      </c>
      <c r="AK2" s="44"/>
    </row>
    <row r="3" spans="1:37" ht="15.5" x14ac:dyDescent="0.35">
      <c r="A3" s="3"/>
      <c r="B3" s="31" t="s">
        <v>13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30</v>
      </c>
      <c r="P3" s="31"/>
      <c r="Q3" s="31"/>
      <c r="R3" s="31"/>
      <c r="S3" s="31"/>
      <c r="T3" s="3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47" t="s">
        <v>24</v>
      </c>
      <c r="P4" s="47"/>
      <c r="Q4" s="47"/>
      <c r="R4" s="47"/>
      <c r="S4" s="47"/>
      <c r="T4" s="47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3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4" t="s">
        <v>8</v>
      </c>
      <c r="I7" s="35"/>
      <c r="J7" s="35"/>
      <c r="K7" s="35"/>
      <c r="L7" s="35"/>
      <c r="M7" s="35"/>
      <c r="N7" s="35"/>
      <c r="O7" s="35"/>
      <c r="P7" s="36"/>
      <c r="Q7" s="32" t="s">
        <v>6</v>
      </c>
      <c r="R7" s="32"/>
      <c r="S7" s="32"/>
      <c r="T7" s="34" t="s">
        <v>9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32" t="s">
        <v>7</v>
      </c>
      <c r="AJ7" s="32"/>
      <c r="AK7" s="32"/>
    </row>
    <row r="8" spans="1:37" ht="15.75" customHeight="1" x14ac:dyDescent="0.35">
      <c r="A8" s="43"/>
      <c r="B8" s="32"/>
      <c r="C8" s="32"/>
      <c r="D8" s="32"/>
      <c r="E8" s="45" t="s">
        <v>15</v>
      </c>
      <c r="F8" s="45" t="s">
        <v>16</v>
      </c>
      <c r="G8" s="45" t="s">
        <v>17</v>
      </c>
      <c r="H8" s="53" t="s">
        <v>20</v>
      </c>
      <c r="I8" s="53"/>
      <c r="J8" s="53"/>
      <c r="K8" s="32" t="s">
        <v>21</v>
      </c>
      <c r="L8" s="32"/>
      <c r="M8" s="32"/>
      <c r="N8" s="43" t="s">
        <v>26</v>
      </c>
      <c r="O8" s="43"/>
      <c r="P8" s="43"/>
      <c r="Q8" s="45" t="s">
        <v>15</v>
      </c>
      <c r="R8" s="45" t="s">
        <v>16</v>
      </c>
      <c r="S8" s="45" t="s">
        <v>17</v>
      </c>
      <c r="T8" s="53" t="s">
        <v>27</v>
      </c>
      <c r="U8" s="53"/>
      <c r="V8" s="53"/>
      <c r="W8" s="53" t="s">
        <v>22</v>
      </c>
      <c r="X8" s="53"/>
      <c r="Y8" s="53"/>
      <c r="Z8" s="43" t="s">
        <v>28</v>
      </c>
      <c r="AA8" s="43"/>
      <c r="AB8" s="43"/>
      <c r="AC8" s="43" t="s">
        <v>29</v>
      </c>
      <c r="AD8" s="43"/>
      <c r="AE8" s="43"/>
      <c r="AF8" s="50" t="s">
        <v>23</v>
      </c>
      <c r="AG8" s="50"/>
      <c r="AH8" s="51"/>
      <c r="AI8" s="45" t="s">
        <v>15</v>
      </c>
      <c r="AJ8" s="45" t="s">
        <v>16</v>
      </c>
      <c r="AK8" s="45" t="s">
        <v>17</v>
      </c>
    </row>
    <row r="9" spans="1:37" ht="114.75" customHeight="1" x14ac:dyDescent="0.35">
      <c r="A9" s="43"/>
      <c r="B9" s="32"/>
      <c r="C9" s="32"/>
      <c r="D9" s="32"/>
      <c r="E9" s="46"/>
      <c r="F9" s="46"/>
      <c r="G9" s="46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6"/>
      <c r="R9" s="46"/>
      <c r="S9" s="46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6"/>
      <c r="AJ9" s="46"/>
      <c r="AK9" s="46"/>
    </row>
    <row r="10" spans="1:37" ht="15.5" x14ac:dyDescent="0.35">
      <c r="A10" s="5">
        <v>1</v>
      </c>
      <c r="B10" s="6" t="s">
        <v>52</v>
      </c>
      <c r="C10" s="6" t="s">
        <v>53</v>
      </c>
      <c r="D10" s="12">
        <v>15</v>
      </c>
      <c r="E10" s="12">
        <v>5</v>
      </c>
      <c r="F10" s="12">
        <v>10</v>
      </c>
      <c r="G10" s="12">
        <v>0</v>
      </c>
      <c r="H10" s="12">
        <v>5</v>
      </c>
      <c r="I10" s="12">
        <v>10</v>
      </c>
      <c r="J10" s="12">
        <v>0</v>
      </c>
      <c r="K10" s="12">
        <v>5</v>
      </c>
      <c r="L10" s="12">
        <v>10</v>
      </c>
      <c r="M10" s="12">
        <v>0</v>
      </c>
      <c r="N10" s="12">
        <v>5</v>
      </c>
      <c r="O10" s="12">
        <v>10</v>
      </c>
      <c r="P10" s="12">
        <v>0</v>
      </c>
      <c r="Q10" s="12">
        <v>5</v>
      </c>
      <c r="R10" s="12">
        <v>10</v>
      </c>
      <c r="S10" s="12">
        <v>0</v>
      </c>
      <c r="T10" s="12">
        <v>5</v>
      </c>
      <c r="U10" s="12">
        <v>10</v>
      </c>
      <c r="V10" s="12">
        <v>0</v>
      </c>
      <c r="W10" s="12">
        <v>5</v>
      </c>
      <c r="X10" s="12">
        <v>10</v>
      </c>
      <c r="Y10" s="12">
        <v>0</v>
      </c>
      <c r="Z10" s="12">
        <v>5</v>
      </c>
      <c r="AA10" s="12">
        <v>10</v>
      </c>
      <c r="AB10" s="12">
        <v>0</v>
      </c>
      <c r="AC10" s="12">
        <v>5</v>
      </c>
      <c r="AD10" s="12">
        <v>10</v>
      </c>
      <c r="AE10" s="12">
        <v>0</v>
      </c>
      <c r="AF10" s="12">
        <v>5</v>
      </c>
      <c r="AG10" s="12">
        <v>10</v>
      </c>
      <c r="AH10" s="12">
        <v>0</v>
      </c>
      <c r="AI10" s="12">
        <v>5</v>
      </c>
      <c r="AJ10" s="12">
        <v>10</v>
      </c>
      <c r="AK10" s="12">
        <v>0</v>
      </c>
    </row>
    <row r="11" spans="1:37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5" x14ac:dyDescent="0.3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5" x14ac:dyDescent="0.3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5" x14ac:dyDescent="0.3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5" x14ac:dyDescent="0.35">
      <c r="A17" s="40" t="s">
        <v>1</v>
      </c>
      <c r="B17" s="41"/>
      <c r="C17" s="42"/>
      <c r="D17" s="14">
        <f>SUM(D10:D16)</f>
        <v>15</v>
      </c>
      <c r="E17" s="12">
        <f>SUM(E10:E16)</f>
        <v>5</v>
      </c>
      <c r="F17" s="12">
        <f>SUM(F10:F16)</f>
        <v>10</v>
      </c>
      <c r="G17" s="12">
        <f>SUM(G10:G16)</f>
        <v>0</v>
      </c>
      <c r="H17" s="12">
        <f t="shared" ref="H17:M17" si="0">SUM(H10:H16)</f>
        <v>5</v>
      </c>
      <c r="I17" s="12">
        <f t="shared" si="0"/>
        <v>10</v>
      </c>
      <c r="J17" s="12">
        <f t="shared" si="0"/>
        <v>0</v>
      </c>
      <c r="K17" s="12">
        <f t="shared" si="0"/>
        <v>5</v>
      </c>
      <c r="L17" s="12">
        <f t="shared" si="0"/>
        <v>10</v>
      </c>
      <c r="M17" s="12">
        <f t="shared" si="0"/>
        <v>0</v>
      </c>
      <c r="N17" s="12">
        <f t="shared" ref="N17:S17" si="1">SUM(N10:N16)</f>
        <v>5</v>
      </c>
      <c r="O17" s="12">
        <f t="shared" si="1"/>
        <v>10</v>
      </c>
      <c r="P17" s="12">
        <f t="shared" si="1"/>
        <v>0</v>
      </c>
      <c r="Q17" s="12">
        <f t="shared" si="1"/>
        <v>5</v>
      </c>
      <c r="R17" s="12">
        <f t="shared" si="1"/>
        <v>10</v>
      </c>
      <c r="S17" s="12">
        <f t="shared" si="1"/>
        <v>0</v>
      </c>
      <c r="T17" s="12">
        <f t="shared" ref="T17:AE17" si="2">SUM(T10:T16)</f>
        <v>5</v>
      </c>
      <c r="U17" s="12">
        <f t="shared" si="2"/>
        <v>10</v>
      </c>
      <c r="V17" s="12">
        <f t="shared" si="2"/>
        <v>0</v>
      </c>
      <c r="W17" s="12">
        <f t="shared" si="2"/>
        <v>5</v>
      </c>
      <c r="X17" s="12">
        <f t="shared" si="2"/>
        <v>10</v>
      </c>
      <c r="Y17" s="12">
        <f t="shared" si="2"/>
        <v>0</v>
      </c>
      <c r="Z17" s="12">
        <f t="shared" si="2"/>
        <v>5</v>
      </c>
      <c r="AA17" s="12">
        <f t="shared" si="2"/>
        <v>10</v>
      </c>
      <c r="AB17" s="12">
        <f t="shared" si="2"/>
        <v>0</v>
      </c>
      <c r="AC17" s="12">
        <f t="shared" si="2"/>
        <v>5</v>
      </c>
      <c r="AD17" s="12">
        <f t="shared" si="2"/>
        <v>10</v>
      </c>
      <c r="AE17" s="12">
        <f t="shared" si="2"/>
        <v>0</v>
      </c>
      <c r="AF17" s="12">
        <f t="shared" ref="AF17:AK17" si="3">SUM(AF10:AF16)</f>
        <v>5</v>
      </c>
      <c r="AG17" s="12">
        <f t="shared" si="3"/>
        <v>10</v>
      </c>
      <c r="AH17" s="12">
        <f t="shared" si="3"/>
        <v>0</v>
      </c>
      <c r="AI17" s="12">
        <f t="shared" si="3"/>
        <v>5</v>
      </c>
      <c r="AJ17" s="12">
        <f t="shared" si="3"/>
        <v>10</v>
      </c>
      <c r="AK17" s="12">
        <f t="shared" si="3"/>
        <v>0</v>
      </c>
    </row>
    <row r="18" spans="1:37" ht="21.75" customHeight="1" x14ac:dyDescent="0.35">
      <c r="A18" s="54" t="s">
        <v>11</v>
      </c>
      <c r="B18" s="54"/>
      <c r="C18" s="54"/>
      <c r="D18" s="16">
        <f>D17*100/D17</f>
        <v>100</v>
      </c>
      <c r="E18" s="13">
        <f>E17*100/D17</f>
        <v>33.333333333333336</v>
      </c>
      <c r="F18" s="13">
        <f>F17*100/D17</f>
        <v>66.666666666666671</v>
      </c>
      <c r="G18" s="13">
        <f>G17*100/D17</f>
        <v>0</v>
      </c>
      <c r="H18" s="13">
        <f>H17*100/D17</f>
        <v>33.333333333333336</v>
      </c>
      <c r="I18" s="13">
        <f>I17*100/D17</f>
        <v>66.666666666666671</v>
      </c>
      <c r="J18" s="13">
        <f>J17*100/D17</f>
        <v>0</v>
      </c>
      <c r="K18" s="13">
        <f>K17*100/D17</f>
        <v>33.333333333333336</v>
      </c>
      <c r="L18" s="13">
        <f>L17*100/D17</f>
        <v>66.666666666666671</v>
      </c>
      <c r="M18" s="13">
        <f>M17*100/D17</f>
        <v>0</v>
      </c>
      <c r="N18" s="13">
        <f>N17*100/D17</f>
        <v>33.333333333333336</v>
      </c>
      <c r="O18" s="13">
        <f>O17*100/D17</f>
        <v>66.666666666666671</v>
      </c>
      <c r="P18" s="13">
        <f>P17*100/D17</f>
        <v>0</v>
      </c>
      <c r="Q18" s="13">
        <f>Q17*100/D17</f>
        <v>33.333333333333336</v>
      </c>
      <c r="R18" s="13">
        <f>R17*100/D17</f>
        <v>66.666666666666671</v>
      </c>
      <c r="S18" s="13">
        <f>S17*100/D17</f>
        <v>0</v>
      </c>
      <c r="T18" s="13">
        <f>T17*100/D17</f>
        <v>33.333333333333336</v>
      </c>
      <c r="U18" s="13">
        <f>U17*100/D17</f>
        <v>66.666666666666671</v>
      </c>
      <c r="V18" s="13">
        <f>V17*100/D17</f>
        <v>0</v>
      </c>
      <c r="W18" s="13">
        <f>W17*100/D17</f>
        <v>33.333333333333336</v>
      </c>
      <c r="X18" s="13">
        <f>X17*100/D17</f>
        <v>66.666666666666671</v>
      </c>
      <c r="Y18" s="13">
        <f>Y17*100/D17</f>
        <v>0</v>
      </c>
      <c r="Z18" s="13">
        <f>Z17*100/D17</f>
        <v>33.333333333333336</v>
      </c>
      <c r="AA18" s="13">
        <f>AA17*100/D17</f>
        <v>66.666666666666671</v>
      </c>
      <c r="AB18" s="13">
        <f>AB17*100/D17</f>
        <v>0</v>
      </c>
      <c r="AC18" s="13">
        <f>AC17*100/D17</f>
        <v>33.333333333333336</v>
      </c>
      <c r="AD18" s="13">
        <f>AD17*100/D17</f>
        <v>66.666666666666671</v>
      </c>
      <c r="AE18" s="13">
        <f>AE17*100/D17</f>
        <v>0</v>
      </c>
      <c r="AF18" s="13">
        <f>AF17*100/D17</f>
        <v>33.333333333333336</v>
      </c>
      <c r="AG18" s="13">
        <f>AG17*100/D17</f>
        <v>66.666666666666671</v>
      </c>
      <c r="AH18" s="13">
        <f>AH17*100/D17</f>
        <v>0</v>
      </c>
      <c r="AI18" s="13">
        <f>AI17*100/D17</f>
        <v>33.333333333333336</v>
      </c>
      <c r="AJ18" s="13">
        <f>AJ17*100/D17</f>
        <v>66.666666666666671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55" zoomScaleNormal="55" workbookViewId="0">
      <selection activeCell="AJ20" sqref="AJ20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ht="15.5" x14ac:dyDescent="0.35">
      <c r="A2" s="7"/>
      <c r="B2" s="19" t="s">
        <v>39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1" t="s">
        <v>2</v>
      </c>
      <c r="S2" s="31"/>
      <c r="T2" s="31"/>
      <c r="U2" s="31"/>
      <c r="V2" s="31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4" t="s">
        <v>19</v>
      </c>
      <c r="AN2" s="44"/>
    </row>
    <row r="3" spans="1:40" ht="15.5" x14ac:dyDescent="0.35">
      <c r="A3" s="3"/>
      <c r="B3" s="31" t="s">
        <v>13</v>
      </c>
      <c r="C3" s="31"/>
      <c r="D3" s="31"/>
      <c r="E3" s="31"/>
      <c r="F3" s="3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1" t="s">
        <v>45</v>
      </c>
      <c r="S3" s="31"/>
      <c r="T3" s="31"/>
      <c r="U3" s="31"/>
      <c r="V3" s="31"/>
      <c r="W3" s="3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5" x14ac:dyDescent="0.3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7" t="s">
        <v>32</v>
      </c>
      <c r="S4" s="47"/>
      <c r="T4" s="47"/>
      <c r="U4" s="47"/>
      <c r="V4" s="47"/>
      <c r="W4" s="47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5">
      <c r="A7" s="43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4" t="s">
        <v>8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32" t="s">
        <v>6</v>
      </c>
      <c r="U7" s="32"/>
      <c r="V7" s="32"/>
      <c r="W7" s="34" t="s">
        <v>9</v>
      </c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6"/>
      <c r="AL7" s="32" t="s">
        <v>7</v>
      </c>
      <c r="AM7" s="32"/>
      <c r="AN7" s="32"/>
    </row>
    <row r="8" spans="1:40" ht="15.75" customHeight="1" x14ac:dyDescent="0.35">
      <c r="A8" s="43"/>
      <c r="B8" s="32"/>
      <c r="C8" s="32"/>
      <c r="D8" s="32"/>
      <c r="E8" s="45" t="s">
        <v>15</v>
      </c>
      <c r="F8" s="45" t="s">
        <v>16</v>
      </c>
      <c r="G8" s="45" t="s">
        <v>17</v>
      </c>
      <c r="H8" s="61" t="s">
        <v>20</v>
      </c>
      <c r="I8" s="62"/>
      <c r="J8" s="63"/>
      <c r="K8" s="58" t="s">
        <v>21</v>
      </c>
      <c r="L8" s="59"/>
      <c r="M8" s="60"/>
      <c r="N8" s="55" t="s">
        <v>31</v>
      </c>
      <c r="O8" s="56"/>
      <c r="P8" s="57"/>
      <c r="Q8" s="52" t="s">
        <v>26</v>
      </c>
      <c r="R8" s="50"/>
      <c r="S8" s="51"/>
      <c r="T8" s="45" t="s">
        <v>15</v>
      </c>
      <c r="U8" s="45" t="s">
        <v>16</v>
      </c>
      <c r="V8" s="45" t="s">
        <v>17</v>
      </c>
      <c r="W8" s="53" t="s">
        <v>27</v>
      </c>
      <c r="X8" s="53"/>
      <c r="Y8" s="53"/>
      <c r="Z8" s="53" t="s">
        <v>22</v>
      </c>
      <c r="AA8" s="53"/>
      <c r="AB8" s="53"/>
      <c r="AC8" s="43" t="s">
        <v>28</v>
      </c>
      <c r="AD8" s="43"/>
      <c r="AE8" s="43"/>
      <c r="AF8" s="43" t="s">
        <v>29</v>
      </c>
      <c r="AG8" s="43"/>
      <c r="AH8" s="43"/>
      <c r="AI8" s="50" t="s">
        <v>23</v>
      </c>
      <c r="AJ8" s="50"/>
      <c r="AK8" s="51"/>
      <c r="AL8" s="45" t="s">
        <v>15</v>
      </c>
      <c r="AM8" s="45" t="s">
        <v>16</v>
      </c>
      <c r="AN8" s="45" t="s">
        <v>17</v>
      </c>
    </row>
    <row r="9" spans="1:40" ht="126.75" customHeight="1" x14ac:dyDescent="0.35">
      <c r="A9" s="43"/>
      <c r="B9" s="32"/>
      <c r="C9" s="32"/>
      <c r="D9" s="32"/>
      <c r="E9" s="46"/>
      <c r="F9" s="46"/>
      <c r="G9" s="46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6"/>
      <c r="U9" s="46"/>
      <c r="V9" s="46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6"/>
      <c r="AM9" s="46"/>
      <c r="AN9" s="46"/>
    </row>
    <row r="10" spans="1:40" ht="15.5" x14ac:dyDescent="0.35">
      <c r="A10" s="5">
        <v>1</v>
      </c>
      <c r="B10" s="6" t="s">
        <v>49</v>
      </c>
      <c r="C10" s="5" t="s">
        <v>54</v>
      </c>
      <c r="D10" s="5">
        <v>13</v>
      </c>
      <c r="E10" s="5">
        <v>3</v>
      </c>
      <c r="F10" s="5">
        <v>10</v>
      </c>
      <c r="G10" s="5">
        <v>0</v>
      </c>
      <c r="H10" s="30">
        <v>3</v>
      </c>
      <c r="I10" s="30">
        <v>10</v>
      </c>
      <c r="J10" s="30">
        <v>0</v>
      </c>
      <c r="K10" s="30">
        <v>3</v>
      </c>
      <c r="L10" s="30">
        <v>10</v>
      </c>
      <c r="M10" s="30">
        <v>0</v>
      </c>
      <c r="N10" s="30">
        <v>3</v>
      </c>
      <c r="O10" s="30">
        <v>10</v>
      </c>
      <c r="P10" s="30">
        <v>0</v>
      </c>
      <c r="Q10" s="30">
        <v>3</v>
      </c>
      <c r="R10" s="30">
        <v>10</v>
      </c>
      <c r="S10" s="30">
        <v>0</v>
      </c>
      <c r="T10" s="30">
        <v>3</v>
      </c>
      <c r="U10" s="30">
        <v>10</v>
      </c>
      <c r="V10" s="30">
        <v>0</v>
      </c>
      <c r="W10" s="30">
        <v>3</v>
      </c>
      <c r="X10" s="30">
        <v>10</v>
      </c>
      <c r="Y10" s="30">
        <v>0</v>
      </c>
      <c r="Z10" s="30">
        <v>3</v>
      </c>
      <c r="AA10" s="30">
        <v>10</v>
      </c>
      <c r="AB10" s="30">
        <v>0</v>
      </c>
      <c r="AC10" s="30">
        <v>3</v>
      </c>
      <c r="AD10" s="30">
        <v>10</v>
      </c>
      <c r="AE10" s="30">
        <v>0</v>
      </c>
      <c r="AF10" s="30">
        <v>3</v>
      </c>
      <c r="AG10" s="30">
        <v>10</v>
      </c>
      <c r="AH10" s="30">
        <v>0</v>
      </c>
      <c r="AI10" s="30">
        <v>3</v>
      </c>
      <c r="AJ10" s="30">
        <v>10</v>
      </c>
      <c r="AK10" s="30">
        <v>0</v>
      </c>
      <c r="AL10" s="30">
        <v>3</v>
      </c>
      <c r="AM10" s="30">
        <v>10</v>
      </c>
      <c r="AN10" s="30">
        <v>0</v>
      </c>
    </row>
    <row r="11" spans="1:40" ht="15.5" x14ac:dyDescent="0.3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5" x14ac:dyDescent="0.3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5" x14ac:dyDescent="0.3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5" x14ac:dyDescent="0.3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5" x14ac:dyDescent="0.3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5" x14ac:dyDescent="0.3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5" x14ac:dyDescent="0.35">
      <c r="A17" s="40" t="s">
        <v>1</v>
      </c>
      <c r="B17" s="41"/>
      <c r="C17" s="42"/>
      <c r="D17" s="21">
        <f>SUM(D10:D16)</f>
        <v>13</v>
      </c>
      <c r="E17" s="21">
        <f t="shared" ref="E17:AN17" si="0">SUM(E10:E16)</f>
        <v>3</v>
      </c>
      <c r="F17" s="21">
        <f t="shared" si="0"/>
        <v>10</v>
      </c>
      <c r="G17" s="21">
        <f t="shared" si="0"/>
        <v>0</v>
      </c>
      <c r="H17" s="21">
        <f t="shared" si="0"/>
        <v>3</v>
      </c>
      <c r="I17" s="21">
        <f t="shared" si="0"/>
        <v>10</v>
      </c>
      <c r="J17" s="21">
        <f t="shared" si="0"/>
        <v>0</v>
      </c>
      <c r="K17" s="21">
        <f t="shared" si="0"/>
        <v>3</v>
      </c>
      <c r="L17" s="21">
        <f t="shared" si="0"/>
        <v>10</v>
      </c>
      <c r="M17" s="21">
        <f t="shared" si="0"/>
        <v>0</v>
      </c>
      <c r="N17" s="21">
        <f t="shared" si="0"/>
        <v>3</v>
      </c>
      <c r="O17" s="21">
        <f t="shared" si="0"/>
        <v>10</v>
      </c>
      <c r="P17" s="21">
        <f t="shared" si="0"/>
        <v>0</v>
      </c>
      <c r="Q17" s="21">
        <f t="shared" si="0"/>
        <v>3</v>
      </c>
      <c r="R17" s="21">
        <f t="shared" si="0"/>
        <v>10</v>
      </c>
      <c r="S17" s="21">
        <f t="shared" si="0"/>
        <v>0</v>
      </c>
      <c r="T17" s="21">
        <f t="shared" si="0"/>
        <v>3</v>
      </c>
      <c r="U17" s="21">
        <f t="shared" si="0"/>
        <v>10</v>
      </c>
      <c r="V17" s="21">
        <f t="shared" si="0"/>
        <v>0</v>
      </c>
      <c r="W17" s="21">
        <f t="shared" si="0"/>
        <v>3</v>
      </c>
      <c r="X17" s="21">
        <f t="shared" si="0"/>
        <v>10</v>
      </c>
      <c r="Y17" s="21">
        <f t="shared" si="0"/>
        <v>0</v>
      </c>
      <c r="Z17" s="21">
        <f t="shared" si="0"/>
        <v>3</v>
      </c>
      <c r="AA17" s="21">
        <f t="shared" si="0"/>
        <v>10</v>
      </c>
      <c r="AB17" s="21">
        <f t="shared" si="0"/>
        <v>0</v>
      </c>
      <c r="AC17" s="21">
        <f t="shared" si="0"/>
        <v>3</v>
      </c>
      <c r="AD17" s="21">
        <f t="shared" si="0"/>
        <v>10</v>
      </c>
      <c r="AE17" s="21">
        <f t="shared" si="0"/>
        <v>0</v>
      </c>
      <c r="AF17" s="21">
        <f t="shared" si="0"/>
        <v>3</v>
      </c>
      <c r="AG17" s="21">
        <f t="shared" si="0"/>
        <v>10</v>
      </c>
      <c r="AH17" s="21">
        <f t="shared" si="0"/>
        <v>0</v>
      </c>
      <c r="AI17" s="21">
        <f t="shared" si="0"/>
        <v>3</v>
      </c>
      <c r="AJ17" s="21">
        <f t="shared" si="0"/>
        <v>10</v>
      </c>
      <c r="AK17" s="21">
        <f t="shared" si="0"/>
        <v>0</v>
      </c>
      <c r="AL17" s="21">
        <f t="shared" si="0"/>
        <v>3</v>
      </c>
      <c r="AM17" s="21">
        <f t="shared" si="0"/>
        <v>10</v>
      </c>
      <c r="AN17" s="21">
        <f t="shared" si="0"/>
        <v>0</v>
      </c>
    </row>
    <row r="18" spans="1:40" ht="18.75" customHeight="1" x14ac:dyDescent="0.35">
      <c r="A18" s="54" t="s">
        <v>11</v>
      </c>
      <c r="B18" s="54"/>
      <c r="C18" s="54"/>
      <c r="D18" s="11">
        <f>D17*100/D17</f>
        <v>100</v>
      </c>
      <c r="E18" s="5">
        <f>E17*100/D17</f>
        <v>23.076923076923077</v>
      </c>
      <c r="F18" s="5">
        <f>F17*100/D17</f>
        <v>76.92307692307692</v>
      </c>
      <c r="G18" s="5">
        <f>G17*100/D17</f>
        <v>0</v>
      </c>
      <c r="H18" s="5">
        <f>H17*100/D17</f>
        <v>23.076923076923077</v>
      </c>
      <c r="I18" s="5">
        <f>I17*100/D17</f>
        <v>76.92307692307692</v>
      </c>
      <c r="J18" s="5">
        <f>J17*100/D17</f>
        <v>0</v>
      </c>
      <c r="K18" s="5">
        <f>K17*100/D17</f>
        <v>23.076923076923077</v>
      </c>
      <c r="L18" s="5">
        <f>L17*100/D17</f>
        <v>76.92307692307692</v>
      </c>
      <c r="M18" s="5">
        <f>M17*100/D17</f>
        <v>0</v>
      </c>
      <c r="N18" s="5">
        <f>N17*100/D17</f>
        <v>23.076923076923077</v>
      </c>
      <c r="O18" s="5">
        <f>O17*100/D17</f>
        <v>76.92307692307692</v>
      </c>
      <c r="P18" s="5">
        <f>P17*100/D17</f>
        <v>0</v>
      </c>
      <c r="Q18" s="5">
        <f>Q17*100/D17</f>
        <v>23.076923076923077</v>
      </c>
      <c r="R18" s="5">
        <f>R17*100/D17</f>
        <v>76.92307692307692</v>
      </c>
      <c r="S18" s="5">
        <f>S17*100/D17</f>
        <v>0</v>
      </c>
      <c r="T18" s="5">
        <f>T17*100/D17</f>
        <v>23.076923076923077</v>
      </c>
      <c r="U18" s="5">
        <f>U17*100/D17</f>
        <v>76.92307692307692</v>
      </c>
      <c r="V18" s="5">
        <f>V17*100/D17</f>
        <v>0</v>
      </c>
      <c r="W18" s="5">
        <f>W17*100/D17</f>
        <v>23.076923076923077</v>
      </c>
      <c r="X18" s="5">
        <f>X17*100/D17</f>
        <v>76.92307692307692</v>
      </c>
      <c r="Y18" s="5">
        <f>Y17*100/D17</f>
        <v>0</v>
      </c>
      <c r="Z18" s="5">
        <f>Z17*100/D17</f>
        <v>23.076923076923077</v>
      </c>
      <c r="AA18" s="5">
        <f>AA17*100/D17</f>
        <v>76.92307692307692</v>
      </c>
      <c r="AB18" s="5">
        <f>AB17*100/D17</f>
        <v>0</v>
      </c>
      <c r="AC18" s="5">
        <f>AC17*100/D17</f>
        <v>23.076923076923077</v>
      </c>
      <c r="AD18" s="5">
        <f>AD17*100/D17</f>
        <v>76.92307692307692</v>
      </c>
      <c r="AE18" s="5">
        <f>AE17*100/D17</f>
        <v>0</v>
      </c>
      <c r="AF18" s="5">
        <f>AF17*100/D17</f>
        <v>23.076923076923077</v>
      </c>
      <c r="AG18" s="5">
        <f>AG17*100/D17</f>
        <v>76.92307692307692</v>
      </c>
      <c r="AH18" s="5">
        <f>AH17*100/D17</f>
        <v>0</v>
      </c>
      <c r="AI18" s="5">
        <f>AI17*100/D17</f>
        <v>23.076923076923077</v>
      </c>
      <c r="AJ18" s="5">
        <f>AJ17*100/D17</f>
        <v>76.92307692307692</v>
      </c>
      <c r="AK18" s="5">
        <f>AK17*100/D17</f>
        <v>0</v>
      </c>
      <c r="AL18" s="5">
        <f>AL17*100/D17</f>
        <v>23.076923076923077</v>
      </c>
      <c r="AM18" s="5">
        <f>AM17*100/D17</f>
        <v>76.92307692307692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topLeftCell="A4" zoomScale="70" zoomScaleNormal="70" workbookViewId="0">
      <selection activeCell="B9" sqref="B9:W9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</cols>
  <sheetData>
    <row r="1" spans="1:23" x14ac:dyDescent="0.35">
      <c r="N1" s="64"/>
      <c r="O1" s="64"/>
      <c r="V1" s="44" t="s">
        <v>19</v>
      </c>
      <c r="W1" s="44"/>
    </row>
    <row r="2" spans="1:23" ht="15.5" x14ac:dyDescent="0.35">
      <c r="B2" s="7" t="s">
        <v>37</v>
      </c>
      <c r="C2" s="2"/>
      <c r="E2" s="2"/>
      <c r="F2" s="2"/>
      <c r="I2" s="31" t="s">
        <v>2</v>
      </c>
      <c r="J2" s="31"/>
      <c r="K2" s="31"/>
      <c r="L2" s="31"/>
      <c r="M2" s="31"/>
      <c r="N2" s="3"/>
      <c r="O2" s="3"/>
    </row>
    <row r="3" spans="1:23" ht="15.5" x14ac:dyDescent="0.35">
      <c r="A3" s="3"/>
      <c r="B3" s="33" t="s">
        <v>38</v>
      </c>
      <c r="C3" s="33"/>
      <c r="D3" s="33"/>
      <c r="E3" s="33"/>
      <c r="F3" s="33"/>
      <c r="G3" s="33"/>
      <c r="H3" s="2"/>
      <c r="I3" s="33" t="s">
        <v>44</v>
      </c>
      <c r="J3" s="33"/>
      <c r="K3" s="33"/>
      <c r="L3" s="33"/>
      <c r="M3" s="33"/>
      <c r="N3" s="33"/>
      <c r="O3" s="3"/>
      <c r="P3" s="3"/>
      <c r="Q3" s="3"/>
    </row>
    <row r="4" spans="1:23" ht="15.5" x14ac:dyDescent="0.35">
      <c r="C4" s="8"/>
      <c r="E4" s="3"/>
      <c r="F4" s="3"/>
      <c r="I4" s="47" t="s">
        <v>32</v>
      </c>
      <c r="J4" s="47"/>
      <c r="K4" s="47"/>
      <c r="L4" s="47"/>
      <c r="M4" s="47"/>
      <c r="N4" s="47"/>
      <c r="O4" s="3"/>
      <c r="P4" s="3"/>
      <c r="Q4" s="3"/>
    </row>
    <row r="5" spans="1:23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5" x14ac:dyDescent="0.3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47.5" customHeight="1" x14ac:dyDescent="0.35">
      <c r="A7" s="45" t="s">
        <v>48</v>
      </c>
      <c r="B7" s="32" t="s">
        <v>14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  <c r="R7" s="43" t="s">
        <v>47</v>
      </c>
      <c r="S7" s="43"/>
      <c r="T7" s="43"/>
      <c r="U7" s="43"/>
      <c r="V7" s="43"/>
      <c r="W7" s="43"/>
    </row>
    <row r="8" spans="1:23" ht="62" x14ac:dyDescent="0.35">
      <c r="A8" s="46"/>
      <c r="B8" s="32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3" t="s">
        <v>11</v>
      </c>
      <c r="V8" s="1" t="s">
        <v>17</v>
      </c>
      <c r="W8" s="1" t="s">
        <v>11</v>
      </c>
    </row>
    <row r="9" spans="1:23" ht="15.5" x14ac:dyDescent="0.35">
      <c r="A9" s="17" t="s">
        <v>33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6"/>
      <c r="T9" s="5"/>
      <c r="U9" s="6"/>
      <c r="V9" s="25"/>
      <c r="W9" s="6"/>
    </row>
    <row r="10" spans="1:23" ht="15.5" x14ac:dyDescent="0.35">
      <c r="A10" s="17" t="s">
        <v>34</v>
      </c>
      <c r="B10" s="12">
        <v>13</v>
      </c>
      <c r="C10" s="12">
        <v>4</v>
      </c>
      <c r="D10" s="12">
        <v>9</v>
      </c>
      <c r="E10" s="12">
        <v>0</v>
      </c>
      <c r="F10" s="12">
        <v>4</v>
      </c>
      <c r="G10" s="12">
        <v>9</v>
      </c>
      <c r="H10" s="12">
        <v>0</v>
      </c>
      <c r="I10" s="12">
        <v>4</v>
      </c>
      <c r="J10" s="12">
        <v>9</v>
      </c>
      <c r="K10" s="12">
        <v>0</v>
      </c>
      <c r="L10" s="12">
        <v>4</v>
      </c>
      <c r="M10" s="12">
        <v>9</v>
      </c>
      <c r="N10" s="12">
        <v>0</v>
      </c>
      <c r="O10" s="12">
        <v>4</v>
      </c>
      <c r="P10" s="12">
        <v>9</v>
      </c>
      <c r="Q10" s="12">
        <v>0</v>
      </c>
      <c r="R10" s="5">
        <f t="shared" ref="R9:R13" si="0">(C10+F10+I10+L10+O10)/5</f>
        <v>4</v>
      </c>
      <c r="S10" s="6">
        <f t="shared" ref="S9:S13" si="1">R10*100/B10</f>
        <v>30.76923076923077</v>
      </c>
      <c r="T10" s="5">
        <f t="shared" ref="T9:T13" si="2">(D10+G10+J10+M10+P10)/5</f>
        <v>9</v>
      </c>
      <c r="U10" s="6">
        <f t="shared" ref="U9:U13" si="3">T10*100/B10</f>
        <v>69.230769230769226</v>
      </c>
      <c r="V10" s="25">
        <f t="shared" ref="V9:V13" si="4">(E10+H10+K10+N10+Q10)/5</f>
        <v>0</v>
      </c>
      <c r="W10" s="6">
        <f t="shared" ref="W9:W13" si="5">V10*100/B10</f>
        <v>0</v>
      </c>
    </row>
    <row r="11" spans="1:23" ht="15.5" x14ac:dyDescent="0.35">
      <c r="A11" s="17" t="s">
        <v>35</v>
      </c>
      <c r="B11" s="12">
        <v>9</v>
      </c>
      <c r="C11" s="12">
        <v>3</v>
      </c>
      <c r="D11" s="12">
        <v>6</v>
      </c>
      <c r="E11" s="12">
        <v>0</v>
      </c>
      <c r="F11" s="12">
        <v>3</v>
      </c>
      <c r="G11" s="12">
        <v>6</v>
      </c>
      <c r="H11" s="12">
        <v>0</v>
      </c>
      <c r="I11" s="12">
        <v>3</v>
      </c>
      <c r="J11" s="12">
        <v>6</v>
      </c>
      <c r="K11" s="12">
        <v>0</v>
      </c>
      <c r="L11" s="12">
        <v>3</v>
      </c>
      <c r="M11" s="12">
        <v>6</v>
      </c>
      <c r="N11" s="12">
        <v>0</v>
      </c>
      <c r="O11" s="12">
        <v>3</v>
      </c>
      <c r="P11" s="12">
        <v>6</v>
      </c>
      <c r="Q11" s="12">
        <v>0</v>
      </c>
      <c r="R11" s="5">
        <f t="shared" si="0"/>
        <v>3</v>
      </c>
      <c r="S11" s="6">
        <f t="shared" si="1"/>
        <v>33.333333333333336</v>
      </c>
      <c r="T11" s="5">
        <f t="shared" si="2"/>
        <v>6</v>
      </c>
      <c r="U11" s="6">
        <f t="shared" si="3"/>
        <v>66.666666666666671</v>
      </c>
      <c r="V11" s="25">
        <f t="shared" si="4"/>
        <v>0</v>
      </c>
      <c r="W11" s="6">
        <f t="shared" si="5"/>
        <v>0</v>
      </c>
    </row>
    <row r="12" spans="1:23" ht="15.5" x14ac:dyDescent="0.35">
      <c r="A12" s="17" t="s">
        <v>36</v>
      </c>
      <c r="B12" s="12">
        <v>15</v>
      </c>
      <c r="C12" s="12">
        <v>5</v>
      </c>
      <c r="D12" s="12">
        <v>10</v>
      </c>
      <c r="E12" s="12">
        <v>0</v>
      </c>
      <c r="F12" s="12">
        <v>5</v>
      </c>
      <c r="G12" s="12">
        <v>10</v>
      </c>
      <c r="H12" s="12">
        <v>0</v>
      </c>
      <c r="I12" s="12">
        <v>5</v>
      </c>
      <c r="J12" s="12">
        <v>10</v>
      </c>
      <c r="K12" s="12">
        <v>0</v>
      </c>
      <c r="L12" s="12">
        <v>5</v>
      </c>
      <c r="M12" s="12">
        <v>10</v>
      </c>
      <c r="N12" s="12">
        <v>0</v>
      </c>
      <c r="O12" s="12">
        <v>5</v>
      </c>
      <c r="P12" s="12">
        <v>10</v>
      </c>
      <c r="Q12" s="12">
        <v>0</v>
      </c>
      <c r="R12" s="5">
        <f t="shared" si="0"/>
        <v>5</v>
      </c>
      <c r="S12" s="6">
        <f t="shared" si="1"/>
        <v>33.333333333333336</v>
      </c>
      <c r="T12" s="5">
        <f t="shared" si="2"/>
        <v>10</v>
      </c>
      <c r="U12" s="6">
        <f t="shared" si="3"/>
        <v>66.666666666666671</v>
      </c>
      <c r="V12" s="25">
        <f t="shared" si="4"/>
        <v>0</v>
      </c>
      <c r="W12" s="6">
        <f t="shared" si="5"/>
        <v>0</v>
      </c>
    </row>
    <row r="13" spans="1:23" ht="15.5" x14ac:dyDescent="0.35">
      <c r="A13" s="17" t="s">
        <v>46</v>
      </c>
      <c r="B13" s="12">
        <v>13</v>
      </c>
      <c r="C13" s="29">
        <v>3</v>
      </c>
      <c r="D13" s="29">
        <v>10</v>
      </c>
      <c r="E13" s="29">
        <v>0</v>
      </c>
      <c r="F13" s="30">
        <v>3</v>
      </c>
      <c r="G13" s="30">
        <v>10</v>
      </c>
      <c r="H13" s="30">
        <v>0</v>
      </c>
      <c r="I13" s="30">
        <v>3</v>
      </c>
      <c r="J13" s="30">
        <v>10</v>
      </c>
      <c r="K13" s="30">
        <v>0</v>
      </c>
      <c r="L13" s="30">
        <v>3</v>
      </c>
      <c r="M13" s="30">
        <v>10</v>
      </c>
      <c r="N13" s="30">
        <v>0</v>
      </c>
      <c r="O13" s="30">
        <v>3</v>
      </c>
      <c r="P13" s="30">
        <v>10</v>
      </c>
      <c r="Q13" s="30">
        <v>0</v>
      </c>
      <c r="R13" s="5">
        <f t="shared" si="0"/>
        <v>3</v>
      </c>
      <c r="S13" s="6">
        <f t="shared" si="1"/>
        <v>23.076923076923077</v>
      </c>
      <c r="T13" s="5">
        <f t="shared" si="2"/>
        <v>10</v>
      </c>
      <c r="U13" s="6">
        <f t="shared" si="3"/>
        <v>76.92307692307692</v>
      </c>
      <c r="V13" s="25">
        <f t="shared" si="4"/>
        <v>0</v>
      </c>
      <c r="W13" s="6">
        <f t="shared" si="5"/>
        <v>0</v>
      </c>
    </row>
    <row r="14" spans="1:23" ht="15.5" x14ac:dyDescent="0.35">
      <c r="A14" s="14" t="s">
        <v>1</v>
      </c>
      <c r="B14" s="14">
        <f>SUM(B8:B13)</f>
        <v>50</v>
      </c>
      <c r="C14" s="14">
        <f>SUM(C8:C13)</f>
        <v>15</v>
      </c>
      <c r="D14" s="14">
        <f>SUM(D8:D13)</f>
        <v>35</v>
      </c>
      <c r="E14" s="14">
        <f>SUM(E8:E13)</f>
        <v>0</v>
      </c>
      <c r="F14" s="14">
        <f>SUM(F8:F13)</f>
        <v>15</v>
      </c>
      <c r="G14" s="14">
        <f>SUM(G8:G13)</f>
        <v>35</v>
      </c>
      <c r="H14" s="14">
        <f>SUM(H8:H13)</f>
        <v>0</v>
      </c>
      <c r="I14" s="14">
        <f>SUM(I8:I13)</f>
        <v>15</v>
      </c>
      <c r="J14" s="14">
        <f>SUM(J8:J13)</f>
        <v>35</v>
      </c>
      <c r="K14" s="14">
        <f>SUM(K8:K13)</f>
        <v>0</v>
      </c>
      <c r="L14" s="14">
        <f>SUM(L8:L13)</f>
        <v>15</v>
      </c>
      <c r="M14" s="14">
        <f>SUM(M8:M13)</f>
        <v>35</v>
      </c>
      <c r="N14" s="14">
        <f>SUM(N8:N13)</f>
        <v>0</v>
      </c>
      <c r="O14" s="14">
        <f>SUM(O8:O13)</f>
        <v>15</v>
      </c>
      <c r="P14" s="14">
        <f>SUM(P8:P13)</f>
        <v>35</v>
      </c>
      <c r="Q14" s="14">
        <f>SUM(Q8:Q13)</f>
        <v>0</v>
      </c>
      <c r="R14" s="5"/>
      <c r="S14" s="6"/>
      <c r="T14" s="5"/>
      <c r="U14" s="6"/>
      <c r="V14" s="25"/>
      <c r="W14" s="6"/>
    </row>
    <row r="15" spans="1:23" ht="17.25" customHeight="1" x14ac:dyDescent="0.35">
      <c r="A15" s="24" t="s">
        <v>12</v>
      </c>
      <c r="B15" s="15">
        <f>B14*100/B14</f>
        <v>100</v>
      </c>
      <c r="C15" s="13">
        <f>C14*100/B14</f>
        <v>30</v>
      </c>
      <c r="D15" s="13">
        <f>D14*100/B14</f>
        <v>70</v>
      </c>
      <c r="E15" s="13">
        <f>E14*100/B14</f>
        <v>0</v>
      </c>
      <c r="F15" s="13">
        <f>F14*100/B14</f>
        <v>30</v>
      </c>
      <c r="G15" s="13">
        <f>G14*100/B14</f>
        <v>70</v>
      </c>
      <c r="H15" s="13">
        <f>H14*100/B14</f>
        <v>0</v>
      </c>
      <c r="I15" s="13">
        <f>I14*100/B14</f>
        <v>30</v>
      </c>
      <c r="J15" s="13">
        <f>J14*100/B14</f>
        <v>70</v>
      </c>
      <c r="K15" s="13">
        <f>K14*100/B14</f>
        <v>0</v>
      </c>
      <c r="L15" s="13">
        <f>L14*100/B14</f>
        <v>30</v>
      </c>
      <c r="M15" s="13">
        <f>M14*100/B14</f>
        <v>70</v>
      </c>
      <c r="N15" s="13">
        <f>N14*100/B14</f>
        <v>0</v>
      </c>
      <c r="O15" s="13">
        <f>O14*100/B14</f>
        <v>30</v>
      </c>
      <c r="P15" s="13">
        <f>P14*100/B14</f>
        <v>70</v>
      </c>
      <c r="Q15" s="13">
        <f>Q14*100/B14</f>
        <v>0</v>
      </c>
      <c r="R15" s="22"/>
      <c r="S15" s="22"/>
      <c r="T15" s="22"/>
      <c r="U15" s="22"/>
      <c r="V15" s="22"/>
      <c r="W15" s="22"/>
    </row>
    <row r="16" spans="1:23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5" x14ac:dyDescent="0.3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5" x14ac:dyDescent="0.3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cp:lastPrinted>2026-04-30T12:23:07Z</cp:lastPrinted>
  <dcterms:created xsi:type="dcterms:W3CDTF">2022-12-22T06:57:03Z</dcterms:created>
  <dcterms:modified xsi:type="dcterms:W3CDTF">2026-04-30T12:23:43Z</dcterms:modified>
</cp:coreProperties>
</file>